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G. JOSE GERARDO G\Desktop\LICITACIONES C3  2021 MARTIN\2021-FRT-01-044_COLECTOR ORIENTE 2DA ETAPA\04.CATALOGO Y PLANOS\"/>
    </mc:Choice>
  </mc:AlternateContent>
  <bookViews>
    <workbookView xWindow="0" yWindow="0" windowWidth="23040" windowHeight="9375"/>
  </bookViews>
  <sheets>
    <sheet name="Datos Básicos" sheetId="4" r:id="rId1"/>
    <sheet name="Resumen" sheetId="3" r:id="rId2"/>
    <sheet name="colector" sheetId="5" r:id="rId3"/>
    <sheet name="descargas" sheetId="6" r:id="rId4"/>
  </sheets>
  <definedNames>
    <definedName name="_xlnm.Print_Area" localSheetId="2">colector!$A$1:$F$37</definedName>
    <definedName name="_xlnm.Print_Area" localSheetId="0">'Datos Básicos'!$A$1:$I$9</definedName>
    <definedName name="_xlnm.Print_Area" localSheetId="3">descargas!$A$1:$F$26</definedName>
    <definedName name="_xlnm.Print_Area" localSheetId="1">Resumen!$A$1:$F$26</definedName>
    <definedName name="_xlnm.Print_Titles" localSheetId="2">colector!$1:$6</definedName>
    <definedName name="_xlnm.Print_Titles" localSheetId="3">descargas!$1:$6</definedName>
  </definedNames>
  <calcPr calcId="162913" fullPrecision="0"/>
  <fileRecoveryPr autoRecover="0"/>
</workbook>
</file>

<file path=xl/calcChain.xml><?xml version="1.0" encoding="utf-8"?>
<calcChain xmlns="http://schemas.openxmlformats.org/spreadsheetml/2006/main">
  <c r="D15" i="5" l="1"/>
  <c r="B3" i="5" l="1"/>
  <c r="B3" i="6"/>
  <c r="B9" i="3" l="1"/>
  <c r="B8" i="3"/>
  <c r="D4" i="6"/>
  <c r="D3" i="6"/>
  <c r="D4" i="5" l="1"/>
  <c r="D3" i="5"/>
  <c r="D4" i="3" l="1"/>
  <c r="D3" i="3" l="1"/>
  <c r="B3" i="3" l="1"/>
</calcChain>
</file>

<file path=xl/sharedStrings.xml><?xml version="1.0" encoding="utf-8"?>
<sst xmlns="http://schemas.openxmlformats.org/spreadsheetml/2006/main" count="158" uniqueCount="107">
  <si>
    <t>CLAVE</t>
  </si>
  <si>
    <t>CONCEPTO</t>
  </si>
  <si>
    <t>TOTAL</t>
  </si>
  <si>
    <t>UNIDAD</t>
  </si>
  <si>
    <t>PRECIO UNITARIO</t>
  </si>
  <si>
    <t>CANTIDAD</t>
  </si>
  <si>
    <t>IMPORTE</t>
  </si>
  <si>
    <t>1-</t>
  </si>
  <si>
    <t>Obra</t>
  </si>
  <si>
    <t>Fecha</t>
  </si>
  <si>
    <t>PARTIDA - RESUMEN</t>
  </si>
  <si>
    <t>FECHA</t>
  </si>
  <si>
    <t>OBRA</t>
  </si>
  <si>
    <t>PZA</t>
  </si>
  <si>
    <t>UBICACIÓN</t>
  </si>
  <si>
    <t>Ubicación</t>
  </si>
  <si>
    <t>SUBTOTAL</t>
  </si>
  <si>
    <t>IVA (16%)</t>
  </si>
  <si>
    <t>1005 00</t>
  </si>
  <si>
    <t>1005 01</t>
  </si>
  <si>
    <t>M2</t>
  </si>
  <si>
    <t>M3</t>
  </si>
  <si>
    <t>1100 00</t>
  </si>
  <si>
    <t>1100 02</t>
  </si>
  <si>
    <t>1130 00</t>
  </si>
  <si>
    <t>1130 01</t>
  </si>
  <si>
    <t>1131 00</t>
  </si>
  <si>
    <t>Relleno de zanjas</t>
  </si>
  <si>
    <t>2040 00</t>
  </si>
  <si>
    <t>M.L.</t>
  </si>
  <si>
    <t>OBRA CIVIL</t>
  </si>
  <si>
    <t>POZOS DE VISITA</t>
  </si>
  <si>
    <t>1090 01</t>
  </si>
  <si>
    <t>3060 00</t>
  </si>
  <si>
    <t>ACARREOS</t>
  </si>
  <si>
    <t>JUSTIFICACIÓN</t>
  </si>
  <si>
    <t>PARTIDA</t>
  </si>
  <si>
    <t>RESUMEN CATÁLOGO DE CONCEPTOS</t>
  </si>
  <si>
    <t>3060 03</t>
  </si>
  <si>
    <t>CATÀLOGO DE CONCEPTOS</t>
  </si>
  <si>
    <t>DESCARGAS DOMICILIARIAS</t>
  </si>
  <si>
    <t>2040 03</t>
  </si>
  <si>
    <t>SUMINISTROS</t>
  </si>
  <si>
    <t>2-</t>
  </si>
  <si>
    <t xml:space="preserve">                                                                        </t>
  </si>
  <si>
    <t>CABECERA MUNICIPAL RÌO GRANDE</t>
  </si>
  <si>
    <t>Limpieza y trazo</t>
  </si>
  <si>
    <t>Excavación con equipo para zanja en material común en seco, incluye: afloje y extracción del material, amacice o limpieza de plantilla y taludes, remoción y acarreo hasta 10 mts. del área de construcción</t>
  </si>
  <si>
    <t>1131 03</t>
  </si>
  <si>
    <t>1090 00</t>
  </si>
  <si>
    <t>Excavación con equipo para desplante de estructuras en seco, afloje y extracción del material, amacice o limpieza de plantilla y taludes remoción, acarreo hasta 10mts dentro del área de construcción.</t>
  </si>
  <si>
    <t>Pozo de visita tipo "común", incluye: materiales puestos en obra, acabado pulido interior con cemento-arena 1:3 y acabado exterior floteado, maniobras locales, mano de obra, herramienta y todo lo necesario P.U.O.T. hasta :</t>
  </si>
  <si>
    <t>Pozo de visita  de 1.50 mts de profundidad</t>
  </si>
  <si>
    <t>POZO</t>
  </si>
  <si>
    <t>3110 01</t>
  </si>
  <si>
    <t>Brocales y tapas de concreto para pozo de visita, fabricación e instalación, incluye materiales puestos en obra, acarreos locales, maniobras locales, mano de obra y todo lo necesario por unidad de obra terminada.</t>
  </si>
  <si>
    <t>JGO</t>
  </si>
  <si>
    <t>Limpieza y trazo en el área de trabajo estableciendo ejes de referencia y bancos de nivel, incluye estacado, encalado, trabajos topográficos, herramienta, equipo, mano de obra y todo lo necesario para su correcta ejecución, además de la limpieza general al concluir los trabajos, con el fin de restaurar el sitio a sus condiciones originales (retiro de residuos y desperdicios).</t>
  </si>
  <si>
    <t>Plantilla apisonada con agua y a rebote de pisón en zanjas</t>
  </si>
  <si>
    <t>Con material producto de excavación, incluye selección de material, herramientas y mano de obra</t>
  </si>
  <si>
    <t>Suministro, instalación junteo y prueba de tubería de PVC  con junta hermética, incluye suministro de materiales puestos en obra, acarreos, maniobras locales, afine de zanja, bajada de tuberías, herramientas, mano de obra, y todo lo necesario de acuerdo a proyecto por unidad de obra terminada.</t>
  </si>
  <si>
    <t>2040 08</t>
  </si>
  <si>
    <t>Tubería de 40 cm (16")Ø serie 25</t>
  </si>
  <si>
    <t>TPERMM01</t>
  </si>
  <si>
    <t>Acarreo  en el primer km de materiales, producto de las excavaciones y de la ruptura y demolición de concreto hidráulico, incluye carga y descarga a volteo.</t>
  </si>
  <si>
    <t>Plano terracerías, lomerío suave revestido, lomerío pronunciado, pavimentado.</t>
  </si>
  <si>
    <t>9002 00</t>
  </si>
  <si>
    <t xml:space="preserve">Acarreos kms. subsecuentes al 1ro. de materiales producto de las excavaciones y de la ruptura y demolición de concreto hidráulico en camión a volteo en camino  </t>
  </si>
  <si>
    <t>9002 02</t>
  </si>
  <si>
    <t>Plano terracerías,  lomerío suave revestido, lomerío pronunciado pavimentado</t>
  </si>
  <si>
    <t>M3/KM</t>
  </si>
  <si>
    <t xml:space="preserve">POZOS DE VISITA </t>
  </si>
  <si>
    <t>3060 05</t>
  </si>
  <si>
    <t>Pozo de visita  de 2.00 mts de profundidad</t>
  </si>
  <si>
    <t>Plantilla apisonada con pisón de mano en zanjas, incluyendo selección del material producto de la 'excavación, colocación de la plantilla y construcción -  del apoyo semicircular para permitir el apoyo completo de la tubería.</t>
  </si>
  <si>
    <t>Plantilla con material  producto de la excavación a rebote de pisón</t>
  </si>
  <si>
    <t xml:space="preserve">1131 00 </t>
  </si>
  <si>
    <t>Relleno apisonado y compactado con agua en  capas de 20 cms a rebote de pisón. Con material producto de excavación</t>
  </si>
  <si>
    <t>Instalación de tubería de p v c  con junta hermética, incluye: flete, maniobras locales, colocación en zanja en función de la pendiente y elevación de plantilla, así como prueba hidrostática, que refleje la estanqueidad del sistema de atarjeas y todo lo necesario para su correcto funcionamiento.</t>
  </si>
  <si>
    <t>Instalación de tubería de 15 cm de diam.</t>
  </si>
  <si>
    <t>M.L</t>
  </si>
  <si>
    <t>MO-PE00</t>
  </si>
  <si>
    <t>Instalación de piezas especiales para descarga domiciliaria, incluye: silleta y codo, flete, colocación de las piezas en la tubería, maniobras locales e interconexión a la descaga  existente y todos lo necesario para su correcto funcionamiento.</t>
  </si>
  <si>
    <t>MO-PE01</t>
  </si>
  <si>
    <t>Instalación de piezas especiales de 15 cm de diam.</t>
  </si>
  <si>
    <t>T-DD001</t>
  </si>
  <si>
    <t>COD-DD</t>
  </si>
  <si>
    <t>SILL-DD002</t>
  </si>
  <si>
    <t>COLECTOR</t>
  </si>
  <si>
    <t>Suministro de tubería de ACERO de 500 mm (20")Ø que cumpla con las caracteristicas necesarias para hincado de tubería, incluye materiales puestos en el lugar de la obra, acarreos, maniobras locales, almacenaje, equipo, herramientas, mano de obra y todo lo necesario para su correcta ejecución.</t>
  </si>
  <si>
    <t>Excavación de 0,00 - 4,00 mts de profundidad en zona B</t>
  </si>
  <si>
    <t>Compactado en capas de 20cm con agua y a rebote de pisón, con material producto de excavación, incluye selección de material.</t>
  </si>
  <si>
    <t>Excavación de 0.00 a 4.00 mts de profundidad en material común</t>
  </si>
  <si>
    <t>22 DE JUNIO DE 2021</t>
  </si>
  <si>
    <t>9000 00</t>
  </si>
  <si>
    <t>9000 02</t>
  </si>
  <si>
    <t>tub.ace</t>
  </si>
  <si>
    <t>Silleta con desviación a 45° de PVC  16"x6".</t>
  </si>
  <si>
    <t>Codo de PVC de  45 x15 cm  ( 6")</t>
  </si>
  <si>
    <t>Tubería de PVC con junta hermética de 15 cms. ( 6" ) SERIE 20</t>
  </si>
  <si>
    <t>CONSTRUCCIÒN DE COLECTOR ORIENTE ETAPA DOS</t>
  </si>
  <si>
    <t>X.cruce</t>
  </si>
  <si>
    <t>Tramites y pago de instalación de tubería ante la S.C.T. en derecho marginal carretera federal No. 49 Torreón - Zacatecas.</t>
  </si>
  <si>
    <t>Pozo de visita  de 3.00 mts de profundidad</t>
  </si>
  <si>
    <t>3060 09</t>
  </si>
  <si>
    <t>Construcción de cruce de via ferrea. Incluye tramites ante las dependencias correspondientes, permiso, solicitud y documentación legal, transporte de equipo para hincado o preforacion dirigida de tubería, limpieza, trazo, excavación, retiro de material de desperdicio producto de la excavación, hincado de tubería de acero de 500 mm (20")Ø acero grado B.</t>
  </si>
  <si>
    <t>DOS MILLONES SETECIENTOS SETENTA Y TRES MIL SESENTA Y NUEVE PESOS 18/100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</si>
</sst>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43" formatCode="_-* #,##0.00_-;\-* #,##0.00_-;_-* &quot;-&quot;??_-;_-@_-"/>
    <numFmt numFmtId="164" formatCode="&quot;$&quot;#,##0.00"/>
    <numFmt numFmtId="165" formatCode="[$-80A]d&quot; de &quot;mmmm&quot; de &quot;yyyy;@"/>
    <numFmt numFmtId="166" formatCode="_-* #,##0.00\ _P_t_s_-;\-* #,##0.00\ _P_t_s_-;_-* &quot;-&quot;\ _P_t_s_-;_-@_-"/>
    <numFmt numFmtId="167" formatCode="_(* #,##0_);_(* \(#,##0\);_(* &quot;-&quot;_);_(@_)"/>
    <numFmt numFmtId="168" formatCode="_(* #,##0.00_);_(* \(#,##0.00\);_(* &quot;-&quot;??_);_(@_)"/>
  </numFmts>
  <fonts count="18" x14ac:knownFonts="1">
    <font>
      <sz val="10"/>
      <name val="Arial"/>
    </font>
    <font>
      <sz val="10"/>
      <name val="Arial"/>
      <family val="2"/>
    </font>
    <font>
      <sz val="10"/>
      <name val="Arial"/>
      <family val="2"/>
    </font>
    <font>
      <sz val="8"/>
      <name val="Arial"/>
      <family val="2"/>
    </font>
    <font>
      <sz val="8"/>
      <name val="RomanD"/>
    </font>
    <font>
      <sz val="10"/>
      <name val="RomanD"/>
    </font>
    <font>
      <b/>
      <sz val="10"/>
      <name val="RomanD"/>
    </font>
    <font>
      <b/>
      <sz val="8"/>
      <name val="RomanD"/>
    </font>
    <font>
      <b/>
      <sz val="12"/>
      <name val="RomanD"/>
    </font>
    <font>
      <b/>
      <sz val="8"/>
      <color theme="1" tint="0.34998626667073579"/>
      <name val="RomanD"/>
    </font>
    <font>
      <b/>
      <sz val="8"/>
      <color rgb="FF0099FF"/>
      <name val="RomanD"/>
    </font>
    <font>
      <b/>
      <sz val="12"/>
      <color rgb="FF00B0F0"/>
      <name val="RomanD"/>
    </font>
    <font>
      <b/>
      <sz val="12"/>
      <color theme="1" tint="0.499984740745262"/>
      <name val="RomanD"/>
    </font>
    <font>
      <b/>
      <sz val="8"/>
      <color rgb="FF00B0F0"/>
      <name val="RomanD"/>
    </font>
    <font>
      <b/>
      <sz val="8"/>
      <color theme="0" tint="-0.499984740745262"/>
      <name val="RomanD"/>
    </font>
    <font>
      <b/>
      <sz val="8"/>
      <color theme="1" tint="0.499984740745262"/>
      <name val="RomanD"/>
    </font>
    <font>
      <b/>
      <sz val="10"/>
      <color rgb="FF00B0F0"/>
      <name val="RomanD"/>
    </font>
    <font>
      <sz val="1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s>
  <cellStyleXfs count="7">
    <xf numFmtId="0" fontId="0" fillId="0" borderId="0"/>
    <xf numFmtId="0" fontId="2" fillId="0" borderId="0"/>
    <xf numFmtId="0" fontId="1" fillId="0" borderId="0"/>
    <xf numFmtId="0" fontId="1" fillId="0" borderId="0"/>
    <xf numFmtId="43" fontId="17"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cellStyleXfs>
  <cellXfs count="129">
    <xf numFmtId="0" fontId="0" fillId="0" borderId="0" xfId="0"/>
    <xf numFmtId="0" fontId="5" fillId="0" borderId="0" xfId="0" applyFont="1" applyAlignment="1">
      <alignment horizontal="center"/>
    </xf>
    <xf numFmtId="0" fontId="5" fillId="0" borderId="0" xfId="0" applyFont="1"/>
    <xf numFmtId="0" fontId="6" fillId="0" borderId="0" xfId="0" applyFont="1" applyBorder="1" applyAlignment="1">
      <alignment horizontal="left"/>
    </xf>
    <xf numFmtId="0" fontId="5" fillId="0" borderId="0" xfId="0" applyFont="1" applyFill="1" applyBorder="1" applyAlignment="1">
      <alignment horizontal="center" vertical="top" wrapText="1"/>
    </xf>
    <xf numFmtId="0" fontId="5" fillId="0" borderId="0" xfId="0" applyFont="1" applyFill="1" applyBorder="1"/>
    <xf numFmtId="0" fontId="2" fillId="0" borderId="0" xfId="0" applyFont="1"/>
    <xf numFmtId="0" fontId="11" fillId="0" borderId="0" xfId="0" applyFont="1"/>
    <xf numFmtId="0" fontId="12" fillId="0" borderId="0" xfId="0" applyFont="1" applyAlignment="1">
      <alignment horizontal="left"/>
    </xf>
    <xf numFmtId="0" fontId="8" fillId="0" borderId="0" xfId="0" applyFont="1"/>
    <xf numFmtId="0" fontId="15" fillId="0" borderId="0" xfId="0" applyFont="1" applyAlignment="1">
      <alignment horizontal="center" vertical="center"/>
    </xf>
    <xf numFmtId="0" fontId="15"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3" fillId="0" borderId="0" xfId="0" applyFont="1"/>
    <xf numFmtId="0" fontId="10" fillId="0" borderId="0" xfId="0" applyFont="1" applyFill="1" applyBorder="1" applyAlignment="1">
      <alignment vertical="center" wrapText="1"/>
    </xf>
    <xf numFmtId="164" fontId="7" fillId="0" borderId="1" xfId="0" applyNumberFormat="1" applyFont="1" applyFill="1" applyBorder="1" applyAlignment="1">
      <alignment horizontal="right" vertical="center" wrapText="1"/>
    </xf>
    <xf numFmtId="0" fontId="4" fillId="0" borderId="0" xfId="0" applyFont="1"/>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xf numFmtId="0" fontId="7" fillId="0" borderId="0" xfId="0" applyFont="1" applyFill="1" applyBorder="1" applyAlignment="1">
      <alignment vertical="center"/>
    </xf>
    <xf numFmtId="0" fontId="10" fillId="0" borderId="5" xfId="0" applyFont="1" applyFill="1" applyBorder="1" applyAlignment="1">
      <alignment horizontal="right" vertical="center"/>
    </xf>
    <xf numFmtId="0" fontId="13" fillId="0" borderId="0" xfId="0" applyFont="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0" xfId="0" applyFont="1" applyAlignment="1">
      <alignment horizontal="center" vertical="center"/>
    </xf>
    <xf numFmtId="49" fontId="10" fillId="0" borderId="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164" fontId="4" fillId="0" borderId="1" xfId="0" applyNumberFormat="1" applyFont="1" applyFill="1" applyBorder="1" applyAlignment="1">
      <alignment horizontal="right" vertical="center" wrapText="1"/>
    </xf>
    <xf numFmtId="165" fontId="12" fillId="0" borderId="0" xfId="0" applyNumberFormat="1" applyFont="1" applyAlignment="1">
      <alignment horizontal="left"/>
    </xf>
    <xf numFmtId="0" fontId="4" fillId="0" borderId="0" xfId="0" applyFont="1" applyAlignment="1">
      <alignment horizontal="center"/>
    </xf>
    <xf numFmtId="0" fontId="4" fillId="0" borderId="0" xfId="0" applyFont="1" applyAlignment="1">
      <alignment horizontal="justify" wrapText="1"/>
    </xf>
    <xf numFmtId="0" fontId="4" fillId="0" borderId="0" xfId="0" applyFont="1" applyAlignment="1">
      <alignment horizontal="center" wrapText="1"/>
    </xf>
    <xf numFmtId="4" fontId="4" fillId="0" borderId="0" xfId="0" applyNumberFormat="1" applyFont="1" applyAlignment="1">
      <alignment horizontal="center" wrapText="1"/>
    </xf>
    <xf numFmtId="49" fontId="7" fillId="0" borderId="12" xfId="0" applyNumberFormat="1"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0" xfId="0" applyFont="1" applyAlignment="1">
      <alignment horizontal="center"/>
    </xf>
    <xf numFmtId="0" fontId="13" fillId="0" borderId="0" xfId="0" applyFont="1" applyAlignment="1">
      <alignment horizontal="center"/>
    </xf>
    <xf numFmtId="2" fontId="4" fillId="0" borderId="0" xfId="0" applyNumberFormat="1" applyFont="1" applyAlignment="1">
      <alignment horizontal="center"/>
    </xf>
    <xf numFmtId="164" fontId="4" fillId="0" borderId="0" xfId="0" applyNumberFormat="1" applyFont="1" applyAlignment="1">
      <alignment horizontal="right" wrapText="1"/>
    </xf>
    <xf numFmtId="164" fontId="4" fillId="0" borderId="0" xfId="0" applyNumberFormat="1" applyFont="1" applyAlignment="1">
      <alignment wrapText="1"/>
    </xf>
    <xf numFmtId="0" fontId="1" fillId="0" borderId="0" xfId="0" applyFont="1"/>
    <xf numFmtId="2" fontId="4" fillId="0" borderId="0" xfId="5" quotePrefix="1" applyNumberFormat="1" applyFont="1" applyBorder="1" applyAlignment="1">
      <alignment horizontal="center" wrapText="1"/>
    </xf>
    <xf numFmtId="0" fontId="7" fillId="0" borderId="0" xfId="0" applyFont="1" applyAlignment="1">
      <alignment horizontal="right"/>
    </xf>
    <xf numFmtId="164" fontId="4" fillId="0" borderId="0" xfId="5" quotePrefix="1" applyNumberFormat="1" applyFont="1" applyBorder="1" applyAlignment="1">
      <alignment horizontal="right" wrapText="1"/>
    </xf>
    <xf numFmtId="164" fontId="4" fillId="0" borderId="0" xfId="5" applyNumberFormat="1" applyFont="1" applyBorder="1" applyAlignment="1">
      <alignment horizontal="right" wrapText="1"/>
    </xf>
    <xf numFmtId="164" fontId="4" fillId="0" borderId="0" xfId="5" applyNumberFormat="1" applyFont="1" applyFill="1" applyBorder="1" applyAlignment="1">
      <alignment horizontal="right" wrapText="1"/>
    </xf>
    <xf numFmtId="166" fontId="4" fillId="0" borderId="0" xfId="5" quotePrefix="1" applyNumberFormat="1" applyFont="1" applyBorder="1" applyAlignment="1">
      <alignment horizontal="center" wrapText="1"/>
    </xf>
    <xf numFmtId="4" fontId="4" fillId="0" borderId="0" xfId="5" quotePrefix="1" applyNumberFormat="1" applyFont="1" applyBorder="1" applyAlignment="1">
      <alignment horizontal="center" wrapText="1"/>
    </xf>
    <xf numFmtId="0" fontId="4" fillId="0" borderId="0" xfId="0" applyFont="1" applyAlignment="1">
      <alignment horizontal="left"/>
    </xf>
    <xf numFmtId="0" fontId="4" fillId="0" borderId="0" xfId="0" quotePrefix="1" applyFont="1" applyAlignment="1">
      <alignment horizontal="justify" wrapText="1"/>
    </xf>
    <xf numFmtId="164" fontId="4" fillId="0" borderId="0" xfId="0" applyNumberFormat="1" applyFont="1" applyAlignment="1">
      <alignment horizontal="right"/>
    </xf>
    <xf numFmtId="2" fontId="4" fillId="0" borderId="0" xfId="0" applyNumberFormat="1" applyFont="1" applyAlignment="1">
      <alignment horizontal="center" wrapText="1"/>
    </xf>
    <xf numFmtId="164" fontId="13" fillId="0" borderId="0" xfId="0" applyNumberFormat="1" applyFont="1" applyAlignment="1">
      <alignment horizontal="right" wrapText="1"/>
    </xf>
    <xf numFmtId="0" fontId="7" fillId="0" borderId="0" xfId="0" applyFont="1" applyAlignment="1">
      <alignment wrapText="1"/>
    </xf>
    <xf numFmtId="164" fontId="13" fillId="0" borderId="1" xfId="0" applyNumberFormat="1" applyFont="1" applyBorder="1" applyAlignment="1">
      <alignment horizontal="right" wrapText="1"/>
    </xf>
    <xf numFmtId="0" fontId="1" fillId="0" borderId="0" xfId="0" applyFont="1" applyAlignment="1">
      <alignment horizontal="center" vertical="center"/>
    </xf>
    <xf numFmtId="49" fontId="13" fillId="0" borderId="4" xfId="0" applyNumberFormat="1" applyFont="1" applyBorder="1" applyAlignment="1">
      <alignment horizontal="left"/>
    </xf>
    <xf numFmtId="49" fontId="10" fillId="0" borderId="4" xfId="0" applyNumberFormat="1" applyFont="1" applyFill="1" applyBorder="1" applyAlignment="1">
      <alignment horizontal="left"/>
    </xf>
    <xf numFmtId="0" fontId="13" fillId="0" borderId="0" xfId="0" applyFont="1" applyAlignment="1">
      <alignment horizontal="center" vertical="center"/>
    </xf>
    <xf numFmtId="0" fontId="13" fillId="0" borderId="0" xfId="0" applyFont="1" applyAlignment="1">
      <alignment horizontal="center" wrapText="1"/>
    </xf>
    <xf numFmtId="0" fontId="4" fillId="0" borderId="0" xfId="0" applyFont="1" applyFill="1" applyAlignment="1">
      <alignment horizontal="center"/>
    </xf>
    <xf numFmtId="0" fontId="4" fillId="0" borderId="0" xfId="0" applyFont="1" applyFill="1" applyAlignment="1">
      <alignment horizontal="justify" wrapText="1"/>
    </xf>
    <xf numFmtId="166" fontId="4" fillId="0" borderId="0" xfId="5" quotePrefix="1" applyNumberFormat="1" applyFont="1" applyFill="1" applyBorder="1" applyAlignment="1">
      <alignment horizontal="center" wrapText="1"/>
    </xf>
    <xf numFmtId="2" fontId="4" fillId="0" borderId="0" xfId="5" quotePrefix="1" applyNumberFormat="1" applyFont="1" applyFill="1" applyBorder="1" applyAlignment="1">
      <alignment horizontal="center" wrapText="1"/>
    </xf>
    <xf numFmtId="164" fontId="4" fillId="0" borderId="0" xfId="5" quotePrefix="1" applyNumberFormat="1" applyFont="1" applyFill="1" applyBorder="1" applyAlignment="1">
      <alignment horizontal="right" wrapText="1"/>
    </xf>
    <xf numFmtId="0" fontId="4" fillId="0" borderId="0" xfId="0" applyFont="1" applyFill="1" applyAlignment="1">
      <alignment horizontal="center" wrapText="1"/>
    </xf>
    <xf numFmtId="4" fontId="4" fillId="0" borderId="0" xfId="5" quotePrefix="1" applyNumberFormat="1" applyFont="1" applyFill="1" applyBorder="1" applyAlignment="1">
      <alignment horizontal="center" wrapText="1"/>
    </xf>
    <xf numFmtId="164" fontId="4" fillId="0" borderId="0" xfId="0" applyNumberFormat="1" applyFont="1" applyFill="1" applyAlignment="1">
      <alignment horizontal="right"/>
    </xf>
    <xf numFmtId="2" fontId="4" fillId="0" borderId="0" xfId="0" applyNumberFormat="1" applyFont="1" applyFill="1" applyAlignment="1">
      <alignment horizontal="center" wrapText="1"/>
    </xf>
    <xf numFmtId="164" fontId="4" fillId="0" borderId="0" xfId="0" applyNumberFormat="1" applyFont="1" applyFill="1" applyAlignment="1">
      <alignment horizontal="right" wrapText="1"/>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xf>
    <xf numFmtId="7" fontId="4" fillId="0" borderId="0" xfId="4" applyNumberFormat="1" applyFont="1" applyFill="1" applyBorder="1" applyAlignment="1">
      <alignment horizontal="right" wrapText="1"/>
    </xf>
    <xf numFmtId="0" fontId="4" fillId="0" borderId="0" xfId="0" applyFont="1" applyFill="1" applyAlignment="1">
      <alignment horizontal="left"/>
    </xf>
    <xf numFmtId="164" fontId="13" fillId="0" borderId="0" xfId="0" applyNumberFormat="1" applyFont="1" applyFill="1" applyAlignment="1">
      <alignment horizontal="right" wrapText="1"/>
    </xf>
    <xf numFmtId="0" fontId="13" fillId="0" borderId="0" xfId="0" applyFont="1" applyFill="1" applyAlignment="1">
      <alignment horizontal="center"/>
    </xf>
    <xf numFmtId="0" fontId="13" fillId="0" borderId="0" xfId="0" applyFont="1" applyFill="1" applyAlignment="1">
      <alignment horizontal="center" wrapText="1"/>
    </xf>
    <xf numFmtId="0" fontId="7" fillId="0" borderId="0" xfId="0" applyFont="1" applyFill="1" applyAlignment="1">
      <alignment wrapText="1"/>
    </xf>
    <xf numFmtId="164" fontId="13" fillId="0" borderId="1" xfId="0" applyNumberFormat="1" applyFont="1" applyFill="1" applyBorder="1" applyAlignment="1">
      <alignment horizontal="right" wrapText="1"/>
    </xf>
    <xf numFmtId="0" fontId="1" fillId="0" borderId="0" xfId="0" applyFont="1" applyAlignment="1">
      <alignment horizontal="center"/>
    </xf>
    <xf numFmtId="0" fontId="1" fillId="0" borderId="0" xfId="0" applyFont="1" applyAlignment="1">
      <alignment vertical="center"/>
    </xf>
    <xf numFmtId="0" fontId="13" fillId="0" borderId="1" xfId="0" applyFont="1" applyBorder="1" applyAlignment="1">
      <alignment horizontal="center"/>
    </xf>
    <xf numFmtId="0" fontId="1" fillId="0" borderId="0" xfId="0" applyFont="1" applyAlignment="1"/>
    <xf numFmtId="0" fontId="4" fillId="0" borderId="0" xfId="0" applyFont="1" applyAlignment="1">
      <alignment horizontal="left" wrapText="1"/>
    </xf>
    <xf numFmtId="0" fontId="1" fillId="2" borderId="0" xfId="0" applyFont="1" applyFill="1" applyAlignment="1"/>
    <xf numFmtId="0" fontId="4" fillId="0" borderId="0" xfId="0" applyFont="1" applyAlignment="1"/>
    <xf numFmtId="0" fontId="4" fillId="0" borderId="0" xfId="0" applyFont="1" applyFill="1" applyAlignment="1"/>
    <xf numFmtId="0" fontId="5" fillId="0" borderId="0" xfId="0" applyFont="1" applyAlignment="1">
      <alignment horizontal="justify" wrapText="1"/>
    </xf>
    <xf numFmtId="0" fontId="7" fillId="0" borderId="0" xfId="0" applyFont="1" applyFill="1" applyBorder="1" applyAlignment="1">
      <alignment horizontal="justify" wrapText="1"/>
    </xf>
    <xf numFmtId="0" fontId="13" fillId="0" borderId="0" xfId="0" applyFont="1" applyAlignment="1">
      <alignment horizontal="center" vertical="center"/>
    </xf>
    <xf numFmtId="0" fontId="9" fillId="0" borderId="0"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5" fillId="0" borderId="7" xfId="0" applyFont="1" applyBorder="1" applyAlignment="1">
      <alignment horizontal="center"/>
    </xf>
    <xf numFmtId="0" fontId="13" fillId="0" borderId="0" xfId="0" applyFont="1" applyFill="1" applyAlignment="1">
      <alignment horizontal="center" wrapText="1"/>
    </xf>
    <xf numFmtId="0" fontId="13" fillId="0" borderId="4" xfId="0" applyFont="1" applyFill="1" applyBorder="1" applyAlignment="1">
      <alignment horizontal="center" wrapText="1"/>
    </xf>
    <xf numFmtId="0" fontId="13" fillId="0" borderId="3" xfId="0" applyFont="1" applyFill="1" applyBorder="1" applyAlignment="1">
      <alignment horizont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7" fillId="0" borderId="0" xfId="0" applyFont="1" applyAlignment="1">
      <alignment horizontal="left" vertical="center" wrapText="1"/>
    </xf>
    <xf numFmtId="0" fontId="14" fillId="0" borderId="2" xfId="0" applyNumberFormat="1" applyFont="1" applyFill="1" applyBorder="1" applyAlignment="1">
      <alignment horizontal="left" wrapText="1"/>
    </xf>
    <xf numFmtId="0" fontId="14" fillId="0" borderId="3" xfId="0"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left" wrapText="1"/>
    </xf>
    <xf numFmtId="0" fontId="14" fillId="0" borderId="3" xfId="0" applyFont="1" applyBorder="1" applyAlignment="1">
      <alignment horizontal="left" wrapText="1"/>
    </xf>
    <xf numFmtId="165" fontId="14" fillId="0" borderId="2" xfId="0" applyNumberFormat="1" applyFont="1" applyBorder="1" applyAlignment="1">
      <alignment horizontal="left" wrapText="1"/>
    </xf>
    <xf numFmtId="165" fontId="14" fillId="0" borderId="3" xfId="0" applyNumberFormat="1" applyFont="1" applyBorder="1" applyAlignment="1">
      <alignment horizontal="left" wrapText="1"/>
    </xf>
    <xf numFmtId="0" fontId="13" fillId="0" borderId="0" xfId="0" applyFont="1" applyAlignment="1">
      <alignment horizontal="center" wrapText="1"/>
    </xf>
    <xf numFmtId="0" fontId="13" fillId="0" borderId="4" xfId="0" applyFont="1" applyBorder="1" applyAlignment="1">
      <alignment horizontal="center" wrapText="1"/>
    </xf>
    <xf numFmtId="0" fontId="13" fillId="0" borderId="3"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cellXfs>
  <cellStyles count="7">
    <cellStyle name="Millares" xfId="4" builtinId="3"/>
    <cellStyle name="Millares [0] 2" xfId="5"/>
    <cellStyle name="Millares 2" xfId="6"/>
    <cellStyle name="Normal" xfId="0" builtinId="0"/>
    <cellStyle name="Normal 2 3" xfId="3"/>
    <cellStyle name="Normal 3"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view="pageBreakPreview" zoomScaleNormal="100" zoomScaleSheetLayoutView="100" workbookViewId="0">
      <selection activeCell="B2" sqref="B2"/>
    </sheetView>
  </sheetViews>
  <sheetFormatPr baseColWidth="10" defaultRowHeight="12.75" x14ac:dyDescent="0.2"/>
  <cols>
    <col min="1" max="1" width="28.5703125" customWidth="1"/>
    <col min="2" max="2" width="30.42578125" bestFit="1" customWidth="1"/>
  </cols>
  <sheetData>
    <row r="1" spans="1:9" ht="18.75" x14ac:dyDescent="0.4">
      <c r="A1" s="7" t="s">
        <v>8</v>
      </c>
      <c r="B1" s="8" t="s">
        <v>100</v>
      </c>
      <c r="C1" s="9"/>
    </row>
    <row r="2" spans="1:9" ht="18.75" x14ac:dyDescent="0.4">
      <c r="A2" s="7"/>
      <c r="B2" s="8"/>
      <c r="C2" s="9"/>
    </row>
    <row r="3" spans="1:9" ht="18.75" x14ac:dyDescent="0.4">
      <c r="A3" s="7" t="s">
        <v>15</v>
      </c>
      <c r="B3" s="8" t="s">
        <v>45</v>
      </c>
      <c r="C3" s="9"/>
    </row>
    <row r="4" spans="1:9" ht="18.75" x14ac:dyDescent="0.4">
      <c r="A4" s="7" t="s">
        <v>9</v>
      </c>
      <c r="B4" s="33" t="s">
        <v>93</v>
      </c>
      <c r="C4" s="9"/>
    </row>
    <row r="5" spans="1:9" ht="18.75" customHeight="1" x14ac:dyDescent="0.4">
      <c r="A5" s="7" t="s">
        <v>35</v>
      </c>
      <c r="B5" s="93"/>
      <c r="C5" s="93"/>
      <c r="D5" s="93"/>
      <c r="E5" s="93"/>
      <c r="F5" s="93"/>
      <c r="G5" s="93"/>
      <c r="H5" s="93"/>
      <c r="I5" s="93"/>
    </row>
    <row r="6" spans="1:9" ht="12.75" customHeight="1" x14ac:dyDescent="0.2">
      <c r="B6" s="93"/>
      <c r="C6" s="93"/>
      <c r="D6" s="93"/>
      <c r="E6" s="93"/>
      <c r="F6" s="93"/>
      <c r="G6" s="93"/>
      <c r="H6" s="93"/>
      <c r="I6" s="93"/>
    </row>
    <row r="7" spans="1:9" ht="12.75" customHeight="1" x14ac:dyDescent="0.2">
      <c r="B7" s="93"/>
      <c r="C7" s="93"/>
      <c r="D7" s="93"/>
      <c r="E7" s="93"/>
      <c r="F7" s="93"/>
      <c r="G7" s="93"/>
      <c r="H7" s="93"/>
      <c r="I7" s="93"/>
    </row>
    <row r="8" spans="1:9" ht="12.75" customHeight="1" x14ac:dyDescent="0.2">
      <c r="B8" s="93"/>
      <c r="C8" s="93"/>
      <c r="D8" s="93"/>
      <c r="E8" s="93"/>
      <c r="F8" s="93"/>
      <c r="G8" s="93"/>
      <c r="H8" s="93"/>
      <c r="I8" s="93"/>
    </row>
    <row r="9" spans="1:9" x14ac:dyDescent="0.2">
      <c r="B9" s="93"/>
      <c r="C9" s="93"/>
      <c r="D9" s="93"/>
      <c r="E9" s="93"/>
      <c r="F9" s="93"/>
      <c r="G9" s="93"/>
      <c r="H9" s="93"/>
      <c r="I9" s="93"/>
    </row>
  </sheetData>
  <mergeCells count="1">
    <mergeCell ref="B5:I9"/>
  </mergeCells>
  <pageMargins left="0.70866141732283472" right="0.70866141732283472" top="0.74803149606299213" bottom="0.74803149606299213" header="0.31496062992125984" footer="0.31496062992125984"/>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Normal="100" zoomScaleSheetLayoutView="100" workbookViewId="0">
      <selection activeCell="D10" sqref="D10"/>
    </sheetView>
  </sheetViews>
  <sheetFormatPr baseColWidth="10" defaultRowHeight="12.75" x14ac:dyDescent="0.2"/>
  <cols>
    <col min="1" max="1" width="7.5703125" customWidth="1"/>
    <col min="2" max="2" width="43.85546875" customWidth="1"/>
    <col min="3" max="6" width="20.7109375" customWidth="1"/>
  </cols>
  <sheetData>
    <row r="1" spans="1:6" ht="14.25" x14ac:dyDescent="0.2">
      <c r="A1" s="101" t="s">
        <v>37</v>
      </c>
      <c r="B1" s="102"/>
      <c r="C1" s="29"/>
      <c r="D1" s="96"/>
      <c r="E1" s="96"/>
      <c r="F1" s="96"/>
    </row>
    <row r="2" spans="1:6" ht="14.25" x14ac:dyDescent="0.2">
      <c r="A2" s="101"/>
      <c r="B2" s="102"/>
      <c r="C2" s="30"/>
      <c r="D2" s="97"/>
      <c r="E2" s="97"/>
      <c r="F2" s="97"/>
    </row>
    <row r="3" spans="1:6" ht="14.25" customHeight="1" x14ac:dyDescent="0.2">
      <c r="A3" s="103" t="s">
        <v>12</v>
      </c>
      <c r="B3" s="105" t="str">
        <f>'Datos Básicos'!B1</f>
        <v>CONSTRUCCIÒN DE COLECTOR ORIENTE ETAPA DOS</v>
      </c>
      <c r="C3" s="28" t="s">
        <v>14</v>
      </c>
      <c r="D3" s="98" t="str">
        <f>'Datos Básicos'!B3</f>
        <v>CABECERA MUNICIPAL RÌO GRANDE</v>
      </c>
      <c r="E3" s="98"/>
      <c r="F3" s="99"/>
    </row>
    <row r="4" spans="1:6" ht="14.25" customHeight="1" x14ac:dyDescent="0.2">
      <c r="A4" s="104"/>
      <c r="B4" s="106"/>
      <c r="C4" s="28" t="s">
        <v>11</v>
      </c>
      <c r="D4" s="98" t="str">
        <f>'Datos Básicos'!B4</f>
        <v>22 DE JUNIO DE 2021</v>
      </c>
      <c r="E4" s="98"/>
      <c r="F4" s="99"/>
    </row>
    <row r="5" spans="1:6" ht="15.75" customHeight="1" x14ac:dyDescent="0.35">
      <c r="A5" s="1"/>
      <c r="B5" s="3"/>
      <c r="C5" s="31"/>
      <c r="D5" s="100"/>
      <c r="E5" s="100"/>
      <c r="F5" s="100"/>
    </row>
    <row r="6" spans="1:6" s="6" customFormat="1" ht="30" customHeight="1" x14ac:dyDescent="0.2">
      <c r="A6" s="95" t="s">
        <v>10</v>
      </c>
      <c r="B6" s="95"/>
      <c r="C6" s="10"/>
      <c r="D6" s="10"/>
      <c r="E6" s="11"/>
      <c r="F6" s="24" t="s">
        <v>6</v>
      </c>
    </row>
    <row r="7" spans="1:6" s="6" customFormat="1" ht="14.25" x14ac:dyDescent="0.2">
      <c r="A7" s="27"/>
      <c r="B7" s="27"/>
      <c r="C7" s="10"/>
      <c r="D7" s="10"/>
      <c r="E7" s="11"/>
      <c r="F7" s="27"/>
    </row>
    <row r="8" spans="1:6" s="6" customFormat="1" ht="14.25" x14ac:dyDescent="0.2">
      <c r="A8" s="12" t="s">
        <v>7</v>
      </c>
      <c r="B8" s="22" t="str">
        <f>colector!D2</f>
        <v>COLECTOR</v>
      </c>
      <c r="C8" s="14"/>
      <c r="D8" s="15"/>
      <c r="E8" s="16"/>
      <c r="F8" s="32"/>
    </row>
    <row r="9" spans="1:6" s="6" customFormat="1" ht="14.25" x14ac:dyDescent="0.2">
      <c r="A9" s="12" t="s">
        <v>43</v>
      </c>
      <c r="B9" s="22" t="str">
        <f>descargas!D2</f>
        <v>DESCARGAS DOMICILIARIAS</v>
      </c>
      <c r="C9" s="14"/>
      <c r="D9" s="15"/>
      <c r="E9" s="16"/>
      <c r="F9" s="32"/>
    </row>
    <row r="10" spans="1:6" s="6" customFormat="1" ht="14.25" x14ac:dyDescent="0.2">
      <c r="A10" s="12"/>
      <c r="B10" s="22"/>
      <c r="C10" s="14"/>
      <c r="D10" s="15"/>
      <c r="E10" s="16"/>
      <c r="F10" s="15"/>
    </row>
    <row r="11" spans="1:6" s="6" customFormat="1" ht="14.25" x14ac:dyDescent="0.2">
      <c r="A11" s="12"/>
      <c r="B11" s="13"/>
      <c r="C11" s="14"/>
      <c r="D11" s="15"/>
      <c r="E11" s="23" t="s">
        <v>16</v>
      </c>
      <c r="F11" s="17"/>
    </row>
    <row r="12" spans="1:6" s="6" customFormat="1" ht="15" x14ac:dyDescent="0.35">
      <c r="A12" s="18"/>
      <c r="B12" s="18"/>
      <c r="C12" s="19"/>
      <c r="D12" s="15"/>
      <c r="E12" s="23" t="s">
        <v>17</v>
      </c>
      <c r="F12" s="17"/>
    </row>
    <row r="13" spans="1:6" s="6" customFormat="1" ht="15" x14ac:dyDescent="0.35">
      <c r="A13" s="18"/>
      <c r="B13" s="18"/>
      <c r="C13" s="19"/>
      <c r="D13" s="15"/>
      <c r="E13" s="23" t="s">
        <v>2</v>
      </c>
      <c r="F13" s="17"/>
    </row>
    <row r="14" spans="1:6" s="6" customFormat="1" ht="15" x14ac:dyDescent="0.35">
      <c r="A14" s="20"/>
      <c r="B14" s="21"/>
      <c r="C14" s="15"/>
      <c r="D14" s="15"/>
      <c r="E14" s="25"/>
      <c r="F14" s="25"/>
    </row>
    <row r="15" spans="1:6" s="6" customFormat="1" ht="15" x14ac:dyDescent="0.35">
      <c r="A15" s="20"/>
      <c r="B15" s="21"/>
      <c r="C15" s="15"/>
      <c r="D15" s="15"/>
      <c r="E15" s="26"/>
      <c r="F15" s="26"/>
    </row>
    <row r="16" spans="1:6" s="6" customFormat="1" ht="15.75" customHeight="1" x14ac:dyDescent="0.2">
      <c r="A16" s="94" t="s">
        <v>106</v>
      </c>
      <c r="B16" s="94"/>
      <c r="C16" s="94"/>
      <c r="D16" s="94"/>
      <c r="E16" s="94"/>
      <c r="F16" s="94"/>
    </row>
    <row r="17" spans="1:6" s="6" customFormat="1" ht="15" customHeight="1" x14ac:dyDescent="0.2">
      <c r="A17" s="94"/>
      <c r="B17" s="94"/>
      <c r="C17" s="94"/>
      <c r="D17" s="94"/>
      <c r="E17" s="94"/>
      <c r="F17" s="94"/>
    </row>
    <row r="18" spans="1:6" ht="15.75" x14ac:dyDescent="0.35">
      <c r="A18" s="4"/>
      <c r="B18" s="5"/>
      <c r="C18" s="6"/>
      <c r="D18" s="6"/>
      <c r="E18" s="6"/>
      <c r="F18" s="6"/>
    </row>
    <row r="19" spans="1:6" ht="15.75" x14ac:dyDescent="0.35">
      <c r="A19" s="4"/>
      <c r="B19" s="5"/>
      <c r="C19" s="6"/>
      <c r="D19" s="6"/>
      <c r="E19" s="6"/>
      <c r="F19" s="6"/>
    </row>
    <row r="20" spans="1:6" x14ac:dyDescent="0.2">
      <c r="A20" s="6"/>
      <c r="B20" s="6"/>
      <c r="C20" s="6"/>
      <c r="D20" s="6"/>
      <c r="E20" s="6"/>
      <c r="F20" s="6"/>
    </row>
    <row r="21" spans="1:6" x14ac:dyDescent="0.2">
      <c r="A21" s="6"/>
      <c r="B21" s="6"/>
      <c r="C21" s="46" t="s">
        <v>44</v>
      </c>
      <c r="D21" s="6"/>
      <c r="E21" s="6"/>
      <c r="F21" s="6"/>
    </row>
    <row r="22" spans="1:6" x14ac:dyDescent="0.2">
      <c r="A22" s="6"/>
      <c r="B22" s="6"/>
      <c r="C22" s="6"/>
      <c r="D22" s="6"/>
      <c r="E22" s="6"/>
      <c r="F22" s="6"/>
    </row>
    <row r="23" spans="1:6" x14ac:dyDescent="0.2">
      <c r="A23" s="6"/>
      <c r="B23" s="6"/>
      <c r="C23" s="6"/>
      <c r="D23" s="6"/>
      <c r="E23" s="6"/>
      <c r="F23" s="6"/>
    </row>
    <row r="24" spans="1:6" x14ac:dyDescent="0.2">
      <c r="A24" s="6"/>
      <c r="B24" s="6"/>
      <c r="C24" s="6"/>
      <c r="D24" s="6"/>
      <c r="E24" s="6"/>
      <c r="F24" s="6"/>
    </row>
    <row r="25" spans="1:6" x14ac:dyDescent="0.2">
      <c r="A25" s="6"/>
      <c r="B25" s="6"/>
      <c r="C25" s="6"/>
      <c r="D25" s="6"/>
      <c r="E25" s="6"/>
      <c r="F25" s="6"/>
    </row>
    <row r="26" spans="1:6" x14ac:dyDescent="0.2">
      <c r="A26" s="6"/>
      <c r="B26" s="6"/>
      <c r="C26" s="6"/>
      <c r="D26" s="6"/>
      <c r="E26" s="6"/>
      <c r="F26" s="6"/>
    </row>
  </sheetData>
  <mergeCells count="10">
    <mergeCell ref="A16:F17"/>
    <mergeCell ref="A6:B6"/>
    <mergeCell ref="D1:F1"/>
    <mergeCell ref="D2:F2"/>
    <mergeCell ref="D3:F3"/>
    <mergeCell ref="D4:F4"/>
    <mergeCell ref="D5:F5"/>
    <mergeCell ref="A1:B2"/>
    <mergeCell ref="A3:A4"/>
    <mergeCell ref="B3:B4"/>
  </mergeCells>
  <printOptions horizontalCentered="1" verticalCentered="1"/>
  <pageMargins left="0.19685039370078741" right="0.19685039370078741" top="0.59055118110236227" bottom="0.39370078740157483" header="0.19685039370078741" footer="0.19685039370078741"/>
  <pageSetup fitToHeight="0" orientation="landscape" r:id="rId1"/>
  <headerFooter alignWithMargins="0">
    <oddHeader>&amp;C&amp;G</oddHeader>
    <oddFooter>&amp;R&amp;"RomanD,Normal"&amp;8Resumen pàg.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topLeftCell="A31" zoomScaleNormal="100" zoomScaleSheetLayoutView="100" workbookViewId="0">
      <selection activeCell="F36" sqref="F36:F37"/>
    </sheetView>
  </sheetViews>
  <sheetFormatPr baseColWidth="10" defaultColWidth="11.42578125" defaultRowHeight="12.75" x14ac:dyDescent="0.2"/>
  <cols>
    <col min="1" max="1" width="10.7109375" style="46" customWidth="1"/>
    <col min="2" max="2" width="43.7109375" style="86" customWidth="1"/>
    <col min="3" max="4" width="20.7109375" style="46" customWidth="1"/>
    <col min="5" max="5" width="20.7109375" style="61" customWidth="1"/>
    <col min="6" max="6" width="20.7109375" style="46" customWidth="1"/>
    <col min="7" max="16384" width="11.42578125" style="46"/>
  </cols>
  <sheetData>
    <row r="1" spans="1:6" s="2" customFormat="1" ht="15.75" x14ac:dyDescent="0.35">
      <c r="A1" s="111" t="s">
        <v>39</v>
      </c>
      <c r="B1" s="112"/>
      <c r="C1" s="38"/>
      <c r="D1" s="113"/>
      <c r="E1" s="113"/>
      <c r="F1" s="113"/>
    </row>
    <row r="2" spans="1:6" s="2" customFormat="1" ht="15.75" customHeight="1" x14ac:dyDescent="0.35">
      <c r="A2" s="111"/>
      <c r="B2" s="112"/>
      <c r="C2" s="63" t="s">
        <v>36</v>
      </c>
      <c r="D2" s="114" t="s">
        <v>88</v>
      </c>
      <c r="E2" s="114"/>
      <c r="F2" s="115"/>
    </row>
    <row r="3" spans="1:6" s="2" customFormat="1" ht="15.75" customHeight="1" x14ac:dyDescent="0.35">
      <c r="A3" s="116" t="s">
        <v>12</v>
      </c>
      <c r="B3" s="118" t="str">
        <f>'Datos Básicos'!B1</f>
        <v>CONSTRUCCIÒN DE COLECTOR ORIENTE ETAPA DOS</v>
      </c>
      <c r="C3" s="62" t="s">
        <v>14</v>
      </c>
      <c r="D3" s="120" t="str">
        <f>'Datos Básicos'!B3</f>
        <v>CABECERA MUNICIPAL RÌO GRANDE</v>
      </c>
      <c r="E3" s="120"/>
      <c r="F3" s="121"/>
    </row>
    <row r="4" spans="1:6" s="2" customFormat="1" ht="15.75" customHeight="1" x14ac:dyDescent="0.35">
      <c r="A4" s="117"/>
      <c r="B4" s="119"/>
      <c r="C4" s="62" t="s">
        <v>11</v>
      </c>
      <c r="D4" s="122" t="str">
        <f>'Datos Básicos'!B4</f>
        <v>22 DE JUNIO DE 2021</v>
      </c>
      <c r="E4" s="122"/>
      <c r="F4" s="123"/>
    </row>
    <row r="5" spans="1:6" s="2" customFormat="1" ht="15.75" x14ac:dyDescent="0.35">
      <c r="A5" s="107"/>
      <c r="B5" s="107"/>
      <c r="C5" s="107"/>
      <c r="D5" s="107"/>
      <c r="E5" s="107"/>
      <c r="F5" s="107"/>
    </row>
    <row r="6" spans="1:6" s="2" customFormat="1" ht="15.75" x14ac:dyDescent="0.35">
      <c r="A6" s="39" t="s">
        <v>0</v>
      </c>
      <c r="B6" s="39" t="s">
        <v>1</v>
      </c>
      <c r="C6" s="39" t="s">
        <v>3</v>
      </c>
      <c r="D6" s="39" t="s">
        <v>5</v>
      </c>
      <c r="E6" s="40" t="s">
        <v>4</v>
      </c>
      <c r="F6" s="39" t="s">
        <v>6</v>
      </c>
    </row>
    <row r="7" spans="1:6" ht="15" x14ac:dyDescent="0.35">
      <c r="A7" s="41"/>
      <c r="B7" s="64" t="s">
        <v>30</v>
      </c>
      <c r="C7" s="34"/>
      <c r="D7" s="43"/>
      <c r="E7" s="44"/>
      <c r="F7" s="45"/>
    </row>
    <row r="8" spans="1:6" s="88" customFormat="1" ht="127.15" customHeight="1" x14ac:dyDescent="0.35">
      <c r="A8" s="34" t="s">
        <v>18</v>
      </c>
      <c r="B8" s="35" t="s">
        <v>57</v>
      </c>
      <c r="C8" s="41"/>
      <c r="D8" s="47"/>
      <c r="E8" s="48"/>
      <c r="F8" s="41"/>
    </row>
    <row r="9" spans="1:6" s="88" customFormat="1" ht="26.45" customHeight="1" x14ac:dyDescent="0.35">
      <c r="A9" s="34" t="s">
        <v>19</v>
      </c>
      <c r="B9" s="35" t="s">
        <v>46</v>
      </c>
      <c r="C9" s="34" t="s">
        <v>20</v>
      </c>
      <c r="D9" s="37">
        <v>1200</v>
      </c>
      <c r="E9" s="49"/>
      <c r="F9" s="51"/>
    </row>
    <row r="10" spans="1:6" s="88" customFormat="1" ht="75" customHeight="1" x14ac:dyDescent="0.35">
      <c r="A10" s="34" t="s">
        <v>22</v>
      </c>
      <c r="B10" s="35" t="s">
        <v>47</v>
      </c>
      <c r="C10" s="52"/>
      <c r="D10" s="47"/>
      <c r="E10" s="49"/>
      <c r="F10" s="50"/>
    </row>
    <row r="11" spans="1:6" s="88" customFormat="1" ht="37.15" customHeight="1" x14ac:dyDescent="0.35">
      <c r="A11" s="66" t="s">
        <v>23</v>
      </c>
      <c r="B11" s="67" t="s">
        <v>90</v>
      </c>
      <c r="C11" s="68" t="s">
        <v>21</v>
      </c>
      <c r="D11" s="69">
        <v>1850</v>
      </c>
      <c r="E11" s="70"/>
      <c r="F11" s="51"/>
    </row>
    <row r="12" spans="1:6" s="88" customFormat="1" ht="37.15" customHeight="1" x14ac:dyDescent="0.35">
      <c r="A12" s="36" t="s">
        <v>24</v>
      </c>
      <c r="B12" s="55" t="s">
        <v>58</v>
      </c>
      <c r="C12" s="52"/>
      <c r="D12" s="43"/>
      <c r="E12" s="56"/>
      <c r="F12" s="50"/>
    </row>
    <row r="13" spans="1:6" s="88" customFormat="1" ht="49.9" customHeight="1" x14ac:dyDescent="0.35">
      <c r="A13" s="36" t="s">
        <v>25</v>
      </c>
      <c r="B13" s="35" t="s">
        <v>59</v>
      </c>
      <c r="C13" s="52" t="s">
        <v>21</v>
      </c>
      <c r="D13" s="53">
        <v>120</v>
      </c>
      <c r="E13" s="49"/>
      <c r="F13" s="50"/>
    </row>
    <row r="14" spans="1:6" s="88" customFormat="1" ht="28.9" customHeight="1" x14ac:dyDescent="0.35">
      <c r="A14" s="34" t="s">
        <v>26</v>
      </c>
      <c r="B14" s="54" t="s">
        <v>27</v>
      </c>
      <c r="C14" s="34"/>
      <c r="D14" s="43"/>
      <c r="E14" s="56"/>
      <c r="F14" s="50"/>
    </row>
    <row r="15" spans="1:6" s="90" customFormat="1" ht="51" customHeight="1" x14ac:dyDescent="0.35">
      <c r="A15" s="71" t="s">
        <v>48</v>
      </c>
      <c r="B15" s="67" t="s">
        <v>91</v>
      </c>
      <c r="C15" s="71" t="s">
        <v>21</v>
      </c>
      <c r="D15" s="72">
        <f>D11-D13-150.79</f>
        <v>1579.21</v>
      </c>
      <c r="E15" s="73"/>
      <c r="F15" s="51"/>
    </row>
    <row r="16" spans="1:6" s="88" customFormat="1" ht="101.45" customHeight="1" x14ac:dyDescent="0.35">
      <c r="A16" s="71" t="s">
        <v>28</v>
      </c>
      <c r="B16" s="67" t="s">
        <v>60</v>
      </c>
      <c r="C16" s="71"/>
      <c r="D16" s="74"/>
      <c r="E16" s="75"/>
      <c r="F16" s="51"/>
    </row>
    <row r="17" spans="1:6" s="88" customFormat="1" ht="15" x14ac:dyDescent="0.35">
      <c r="A17" s="76" t="s">
        <v>61</v>
      </c>
      <c r="B17" s="67" t="s">
        <v>62</v>
      </c>
      <c r="C17" s="76" t="s">
        <v>29</v>
      </c>
      <c r="D17" s="77">
        <v>1200</v>
      </c>
      <c r="E17" s="78"/>
      <c r="F17" s="51"/>
    </row>
    <row r="18" spans="1:6" s="88" customFormat="1" ht="100.9" customHeight="1" x14ac:dyDescent="0.35">
      <c r="A18" s="71" t="s">
        <v>96</v>
      </c>
      <c r="B18" s="67" t="s">
        <v>89</v>
      </c>
      <c r="C18" s="71" t="s">
        <v>29</v>
      </c>
      <c r="D18" s="74">
        <v>24</v>
      </c>
      <c r="E18" s="75"/>
      <c r="F18" s="51"/>
    </row>
    <row r="19" spans="1:6" s="88" customFormat="1" ht="114" customHeight="1" x14ac:dyDescent="0.35">
      <c r="A19" s="71" t="s">
        <v>101</v>
      </c>
      <c r="B19" s="67" t="s">
        <v>105</v>
      </c>
      <c r="C19" s="71" t="s">
        <v>13</v>
      </c>
      <c r="D19" s="74">
        <v>1</v>
      </c>
      <c r="E19" s="75"/>
      <c r="F19" s="51"/>
    </row>
    <row r="20" spans="1:6" s="88" customFormat="1" ht="49.9" customHeight="1" x14ac:dyDescent="0.35">
      <c r="A20" s="71" t="s">
        <v>63</v>
      </c>
      <c r="B20" s="67" t="s">
        <v>102</v>
      </c>
      <c r="C20" s="71" t="s">
        <v>29</v>
      </c>
      <c r="D20" s="74">
        <v>804</v>
      </c>
      <c r="E20" s="75"/>
      <c r="F20" s="51"/>
    </row>
    <row r="21" spans="1:6" s="88" customFormat="1" ht="15" x14ac:dyDescent="0.35">
      <c r="A21" s="66"/>
      <c r="B21" s="79"/>
      <c r="C21" s="92"/>
      <c r="D21" s="108" t="s">
        <v>30</v>
      </c>
      <c r="E21" s="108"/>
      <c r="F21" s="80"/>
    </row>
    <row r="22" spans="1:6" s="88" customFormat="1" ht="15" x14ac:dyDescent="0.35">
      <c r="A22" s="66"/>
      <c r="B22" s="81" t="s">
        <v>34</v>
      </c>
      <c r="C22" s="92"/>
      <c r="D22" s="82"/>
      <c r="E22" s="82"/>
      <c r="F22" s="80"/>
    </row>
    <row r="23" spans="1:6" s="88" customFormat="1" ht="61.9" customHeight="1" x14ac:dyDescent="0.35">
      <c r="A23" s="71" t="s">
        <v>94</v>
      </c>
      <c r="B23" s="67" t="s">
        <v>64</v>
      </c>
      <c r="C23" s="71"/>
      <c r="D23" s="74"/>
      <c r="E23" s="75"/>
      <c r="F23" s="51"/>
    </row>
    <row r="24" spans="1:6" s="88" customFormat="1" ht="37.9" customHeight="1" x14ac:dyDescent="0.35">
      <c r="A24" s="71" t="s">
        <v>95</v>
      </c>
      <c r="B24" s="67" t="s">
        <v>65</v>
      </c>
      <c r="C24" s="71" t="s">
        <v>21</v>
      </c>
      <c r="D24" s="74">
        <v>285.5</v>
      </c>
      <c r="E24" s="75"/>
      <c r="F24" s="51"/>
    </row>
    <row r="25" spans="1:6" s="88" customFormat="1" ht="61.15" customHeight="1" x14ac:dyDescent="0.35">
      <c r="A25" s="71" t="s">
        <v>66</v>
      </c>
      <c r="B25" s="67" t="s">
        <v>67</v>
      </c>
      <c r="C25" s="71"/>
      <c r="D25" s="74"/>
      <c r="E25" s="75"/>
      <c r="F25" s="51"/>
    </row>
    <row r="26" spans="1:6" s="88" customFormat="1" ht="36" customHeight="1" x14ac:dyDescent="0.35">
      <c r="A26" s="71" t="s">
        <v>68</v>
      </c>
      <c r="B26" s="67" t="s">
        <v>69</v>
      </c>
      <c r="C26" s="71" t="s">
        <v>70</v>
      </c>
      <c r="D26" s="74">
        <v>314.05</v>
      </c>
      <c r="E26" s="75"/>
      <c r="F26" s="51"/>
    </row>
    <row r="27" spans="1:6" s="88" customFormat="1" ht="15" x14ac:dyDescent="0.35">
      <c r="A27" s="66"/>
      <c r="B27" s="79"/>
      <c r="C27" s="92"/>
      <c r="D27" s="108" t="s">
        <v>34</v>
      </c>
      <c r="E27" s="108"/>
      <c r="F27" s="80"/>
    </row>
    <row r="28" spans="1:6" s="88" customFormat="1" ht="15" x14ac:dyDescent="0.35">
      <c r="A28" s="66"/>
      <c r="B28" s="81" t="s">
        <v>71</v>
      </c>
      <c r="C28" s="92"/>
      <c r="D28" s="82"/>
      <c r="E28" s="82"/>
      <c r="F28" s="80"/>
    </row>
    <row r="29" spans="1:6" s="88" customFormat="1" ht="76.900000000000006" customHeight="1" x14ac:dyDescent="0.35">
      <c r="A29" s="71" t="s">
        <v>49</v>
      </c>
      <c r="B29" s="67" t="s">
        <v>50</v>
      </c>
      <c r="C29" s="71"/>
      <c r="D29" s="74"/>
      <c r="E29" s="75"/>
      <c r="F29" s="51"/>
    </row>
    <row r="30" spans="1:6" s="88" customFormat="1" ht="40.15" customHeight="1" x14ac:dyDescent="0.35">
      <c r="A30" s="71" t="s">
        <v>32</v>
      </c>
      <c r="B30" s="67" t="s">
        <v>92</v>
      </c>
      <c r="C30" s="71" t="s">
        <v>21</v>
      </c>
      <c r="D30" s="74">
        <v>115.6</v>
      </c>
      <c r="E30" s="75"/>
      <c r="F30" s="51"/>
    </row>
    <row r="31" spans="1:6" s="88" customFormat="1" ht="75.599999999999994" customHeight="1" x14ac:dyDescent="0.35">
      <c r="A31" s="71" t="s">
        <v>33</v>
      </c>
      <c r="B31" s="67" t="s">
        <v>51</v>
      </c>
      <c r="C31" s="71"/>
      <c r="D31" s="74"/>
      <c r="E31" s="75"/>
      <c r="F31" s="51"/>
    </row>
    <row r="32" spans="1:6" s="88" customFormat="1" ht="26.45" customHeight="1" x14ac:dyDescent="0.35">
      <c r="A32" s="71" t="s">
        <v>38</v>
      </c>
      <c r="B32" s="67" t="s">
        <v>52</v>
      </c>
      <c r="C32" s="71" t="s">
        <v>53</v>
      </c>
      <c r="D32" s="74">
        <v>14</v>
      </c>
      <c r="E32" s="75"/>
      <c r="F32" s="51"/>
    </row>
    <row r="33" spans="1:6" s="88" customFormat="1" ht="24.6" customHeight="1" x14ac:dyDescent="0.35">
      <c r="A33" s="71" t="s">
        <v>72</v>
      </c>
      <c r="B33" s="67" t="s">
        <v>73</v>
      </c>
      <c r="C33" s="71" t="s">
        <v>53</v>
      </c>
      <c r="D33" s="74">
        <v>2</v>
      </c>
      <c r="E33" s="75"/>
      <c r="F33" s="51"/>
    </row>
    <row r="34" spans="1:6" s="88" customFormat="1" ht="25.9" customHeight="1" x14ac:dyDescent="0.35">
      <c r="A34" s="71" t="s">
        <v>104</v>
      </c>
      <c r="B34" s="67" t="s">
        <v>103</v>
      </c>
      <c r="C34" s="71" t="s">
        <v>53</v>
      </c>
      <c r="D34" s="74">
        <v>1</v>
      </c>
      <c r="E34" s="75"/>
      <c r="F34" s="51"/>
    </row>
    <row r="35" spans="1:6" s="88" customFormat="1" ht="73.900000000000006" customHeight="1" x14ac:dyDescent="0.35">
      <c r="A35" s="71" t="s">
        <v>54</v>
      </c>
      <c r="B35" s="67" t="s">
        <v>55</v>
      </c>
      <c r="C35" s="71" t="s">
        <v>56</v>
      </c>
      <c r="D35" s="74">
        <v>17</v>
      </c>
      <c r="E35" s="75"/>
      <c r="F35" s="51"/>
    </row>
    <row r="36" spans="1:6" s="88" customFormat="1" ht="15" x14ac:dyDescent="0.35">
      <c r="A36" s="66"/>
      <c r="B36" s="79"/>
      <c r="C36" s="92"/>
      <c r="D36" s="108" t="s">
        <v>31</v>
      </c>
      <c r="E36" s="108"/>
      <c r="F36" s="80"/>
    </row>
    <row r="37" spans="1:6" s="88" customFormat="1" ht="15" x14ac:dyDescent="0.35">
      <c r="A37" s="71"/>
      <c r="B37" s="83"/>
      <c r="C37" s="83"/>
      <c r="D37" s="109" t="s">
        <v>16</v>
      </c>
      <c r="E37" s="110"/>
      <c r="F37" s="84"/>
    </row>
    <row r="38" spans="1:6" s="88" customFormat="1" x14ac:dyDescent="0.2">
      <c r="E38" s="85"/>
    </row>
    <row r="39" spans="1:6" s="88" customFormat="1" x14ac:dyDescent="0.2">
      <c r="E39" s="85"/>
    </row>
  </sheetData>
  <mergeCells count="12">
    <mergeCell ref="A5:F5"/>
    <mergeCell ref="D21:E21"/>
    <mergeCell ref="D37:E37"/>
    <mergeCell ref="A1:B2"/>
    <mergeCell ref="D1:F1"/>
    <mergeCell ref="D2:F2"/>
    <mergeCell ref="A3:A4"/>
    <mergeCell ref="B3:B4"/>
    <mergeCell ref="D3:F3"/>
    <mergeCell ref="D4:F4"/>
    <mergeCell ref="D27:E27"/>
    <mergeCell ref="D36:E36"/>
  </mergeCells>
  <printOptions horizontalCentered="1"/>
  <pageMargins left="0.19685039370078741" right="0.19685039370078741" top="0.59055118110236227" bottom="0.39370078740157483" header="0.19685039370078741" footer="0.19685039370078741"/>
  <pageSetup fitToHeight="0" orientation="landscape" r:id="rId1"/>
  <headerFooter alignWithMargins="0">
    <oddHeader>&amp;C&amp;G</oddHeader>
    <oddFooter>&amp;R&amp;"RomanD,Normal"&amp;8Colector pàg.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Normal="100" zoomScaleSheetLayoutView="100" workbookViewId="0">
      <selection activeCell="F18" sqref="F18"/>
    </sheetView>
  </sheetViews>
  <sheetFormatPr baseColWidth="10" defaultColWidth="11.42578125" defaultRowHeight="12.75" x14ac:dyDescent="0.2"/>
  <cols>
    <col min="1" max="1" width="10.7109375" style="46" customWidth="1"/>
    <col min="2" max="2" width="43.7109375" style="88" customWidth="1"/>
    <col min="3" max="4" width="20.7109375" style="46" customWidth="1"/>
    <col min="5" max="5" width="20.7109375" style="61" customWidth="1"/>
    <col min="6" max="6" width="20.7109375" style="46" customWidth="1"/>
    <col min="7" max="16384" width="11.42578125" style="46"/>
  </cols>
  <sheetData>
    <row r="1" spans="1:6" s="2" customFormat="1" ht="15.75" x14ac:dyDescent="0.35">
      <c r="A1" s="111" t="s">
        <v>39</v>
      </c>
      <c r="B1" s="112"/>
      <c r="C1" s="38"/>
      <c r="D1" s="113"/>
      <c r="E1" s="113"/>
      <c r="F1" s="113"/>
    </row>
    <row r="2" spans="1:6" s="2" customFormat="1" ht="15.75" customHeight="1" x14ac:dyDescent="0.35">
      <c r="A2" s="111"/>
      <c r="B2" s="112"/>
      <c r="C2" s="63" t="s">
        <v>36</v>
      </c>
      <c r="D2" s="114" t="s">
        <v>40</v>
      </c>
      <c r="E2" s="114"/>
      <c r="F2" s="115"/>
    </row>
    <row r="3" spans="1:6" s="2" customFormat="1" ht="15.75" customHeight="1" x14ac:dyDescent="0.35">
      <c r="A3" s="116" t="s">
        <v>12</v>
      </c>
      <c r="B3" s="127" t="str">
        <f>'Datos Básicos'!B1</f>
        <v>CONSTRUCCIÒN DE COLECTOR ORIENTE ETAPA DOS</v>
      </c>
      <c r="C3" s="62" t="s">
        <v>14</v>
      </c>
      <c r="D3" s="120" t="str">
        <f>'Datos Básicos'!B3</f>
        <v>CABECERA MUNICIPAL RÌO GRANDE</v>
      </c>
      <c r="E3" s="120"/>
      <c r="F3" s="121"/>
    </row>
    <row r="4" spans="1:6" s="2" customFormat="1" ht="15.75" customHeight="1" x14ac:dyDescent="0.35">
      <c r="A4" s="117"/>
      <c r="B4" s="128"/>
      <c r="C4" s="62" t="s">
        <v>11</v>
      </c>
      <c r="D4" s="122" t="str">
        <f>'Datos Básicos'!B4</f>
        <v>22 DE JUNIO DE 2021</v>
      </c>
      <c r="E4" s="122"/>
      <c r="F4" s="123"/>
    </row>
    <row r="5" spans="1:6" s="2" customFormat="1" ht="15.75" x14ac:dyDescent="0.35">
      <c r="A5" s="107"/>
      <c r="B5" s="107"/>
      <c r="C5" s="107"/>
      <c r="D5" s="107"/>
      <c r="E5" s="107"/>
      <c r="F5" s="107"/>
    </row>
    <row r="6" spans="1:6" s="2" customFormat="1" ht="15.75" x14ac:dyDescent="0.35">
      <c r="A6" s="39" t="s">
        <v>0</v>
      </c>
      <c r="B6" s="87" t="s">
        <v>1</v>
      </c>
      <c r="C6" s="39" t="s">
        <v>3</v>
      </c>
      <c r="D6" s="39" t="s">
        <v>5</v>
      </c>
      <c r="E6" s="40" t="s">
        <v>4</v>
      </c>
      <c r="F6" s="39" t="s">
        <v>6</v>
      </c>
    </row>
    <row r="7" spans="1:6" ht="15" x14ac:dyDescent="0.35">
      <c r="A7" s="41"/>
      <c r="B7" s="42" t="s">
        <v>30</v>
      </c>
      <c r="C7" s="34"/>
      <c r="D7" s="43"/>
      <c r="E7" s="44"/>
      <c r="F7" s="45"/>
    </row>
    <row r="8" spans="1:6" s="88" customFormat="1" ht="126" customHeight="1" x14ac:dyDescent="0.35">
      <c r="A8" s="34" t="s">
        <v>18</v>
      </c>
      <c r="B8" s="35" t="s">
        <v>57</v>
      </c>
      <c r="C8" s="41"/>
      <c r="D8" s="47"/>
      <c r="E8" s="48"/>
      <c r="F8" s="41"/>
    </row>
    <row r="9" spans="1:6" s="88" customFormat="1" ht="26.45" customHeight="1" x14ac:dyDescent="0.35">
      <c r="A9" s="34" t="s">
        <v>19</v>
      </c>
      <c r="B9" s="35" t="s">
        <v>46</v>
      </c>
      <c r="C9" s="34" t="s">
        <v>20</v>
      </c>
      <c r="D9" s="37">
        <v>30</v>
      </c>
      <c r="E9" s="49"/>
      <c r="F9" s="51"/>
    </row>
    <row r="10" spans="1:6" s="88" customFormat="1" ht="77.45" customHeight="1" x14ac:dyDescent="0.35">
      <c r="A10" s="34" t="s">
        <v>22</v>
      </c>
      <c r="B10" s="35" t="s">
        <v>47</v>
      </c>
      <c r="C10" s="52"/>
      <c r="D10" s="47"/>
      <c r="E10" s="49"/>
      <c r="F10" s="50"/>
    </row>
    <row r="11" spans="1:6" s="88" customFormat="1" ht="33" customHeight="1" x14ac:dyDescent="0.35">
      <c r="A11" s="34" t="s">
        <v>23</v>
      </c>
      <c r="B11" s="35" t="s">
        <v>90</v>
      </c>
      <c r="C11" s="52" t="s">
        <v>21</v>
      </c>
      <c r="D11" s="47">
        <v>14.4</v>
      </c>
      <c r="E11" s="49"/>
      <c r="F11" s="50"/>
    </row>
    <row r="12" spans="1:6" s="88" customFormat="1" ht="88.9" customHeight="1" x14ac:dyDescent="0.35">
      <c r="A12" s="36" t="s">
        <v>24</v>
      </c>
      <c r="B12" s="55" t="s">
        <v>74</v>
      </c>
      <c r="C12" s="52"/>
      <c r="D12" s="43"/>
      <c r="E12" s="56"/>
      <c r="F12" s="50"/>
    </row>
    <row r="13" spans="1:6" s="88" customFormat="1" ht="37.15" customHeight="1" x14ac:dyDescent="0.35">
      <c r="A13" s="36" t="s">
        <v>25</v>
      </c>
      <c r="B13" s="35" t="s">
        <v>75</v>
      </c>
      <c r="C13" s="52" t="s">
        <v>21</v>
      </c>
      <c r="D13" s="53">
        <v>0.8</v>
      </c>
      <c r="E13" s="49"/>
      <c r="F13" s="50"/>
    </row>
    <row r="14" spans="1:6" s="90" customFormat="1" ht="26.45" customHeight="1" x14ac:dyDescent="0.35">
      <c r="A14" s="36" t="s">
        <v>76</v>
      </c>
      <c r="B14" s="35" t="s">
        <v>27</v>
      </c>
      <c r="C14" s="36"/>
      <c r="D14" s="43"/>
      <c r="E14" s="56"/>
      <c r="F14" s="50"/>
    </row>
    <row r="15" spans="1:6" s="88" customFormat="1" ht="50.45" customHeight="1" x14ac:dyDescent="0.35">
      <c r="A15" s="36" t="s">
        <v>48</v>
      </c>
      <c r="B15" s="35" t="s">
        <v>77</v>
      </c>
      <c r="C15" s="36" t="s">
        <v>21</v>
      </c>
      <c r="D15" s="57">
        <v>6.3</v>
      </c>
      <c r="E15" s="44"/>
      <c r="F15" s="50"/>
    </row>
    <row r="16" spans="1:6" s="88" customFormat="1" ht="102" customHeight="1" x14ac:dyDescent="0.35">
      <c r="A16" s="36" t="s">
        <v>28</v>
      </c>
      <c r="B16" s="35" t="s">
        <v>78</v>
      </c>
      <c r="C16" s="36"/>
      <c r="D16" s="57"/>
      <c r="E16" s="44"/>
      <c r="F16" s="50"/>
    </row>
    <row r="17" spans="1:6" s="88" customFormat="1" ht="27" customHeight="1" x14ac:dyDescent="0.35">
      <c r="A17" s="36" t="s">
        <v>41</v>
      </c>
      <c r="B17" s="35" t="s">
        <v>79</v>
      </c>
      <c r="C17" s="36" t="s">
        <v>80</v>
      </c>
      <c r="D17" s="57">
        <v>30</v>
      </c>
      <c r="E17" s="44"/>
      <c r="F17" s="50"/>
    </row>
    <row r="18" spans="1:6" s="88" customFormat="1" ht="89.45" customHeight="1" x14ac:dyDescent="0.35">
      <c r="A18" s="36" t="s">
        <v>81</v>
      </c>
      <c r="B18" s="35" t="s">
        <v>82</v>
      </c>
      <c r="C18" s="36"/>
      <c r="D18" s="57"/>
      <c r="E18" s="44"/>
      <c r="F18" s="50"/>
    </row>
    <row r="19" spans="1:6" s="88" customFormat="1" ht="35.450000000000003" customHeight="1" x14ac:dyDescent="0.35">
      <c r="A19" s="36" t="s">
        <v>83</v>
      </c>
      <c r="B19" s="35" t="s">
        <v>84</v>
      </c>
      <c r="C19" s="36" t="s">
        <v>13</v>
      </c>
      <c r="D19" s="57">
        <v>5</v>
      </c>
      <c r="E19" s="44"/>
      <c r="F19" s="50"/>
    </row>
    <row r="20" spans="1:6" s="88" customFormat="1" ht="15" x14ac:dyDescent="0.35">
      <c r="A20" s="34"/>
      <c r="B20" s="89"/>
      <c r="C20" s="91"/>
      <c r="D20" s="124" t="s">
        <v>30</v>
      </c>
      <c r="E20" s="124"/>
      <c r="F20" s="58"/>
    </row>
    <row r="21" spans="1:6" s="88" customFormat="1" ht="15" x14ac:dyDescent="0.35">
      <c r="A21" s="34"/>
      <c r="B21" s="65" t="s">
        <v>42</v>
      </c>
      <c r="C21" s="91"/>
      <c r="D21" s="65"/>
      <c r="E21" s="65"/>
      <c r="F21" s="58"/>
    </row>
    <row r="22" spans="1:6" s="88" customFormat="1" ht="37.9" customHeight="1" x14ac:dyDescent="0.35">
      <c r="A22" s="36" t="s">
        <v>85</v>
      </c>
      <c r="B22" s="35" t="s">
        <v>99</v>
      </c>
      <c r="C22" s="36" t="s">
        <v>29</v>
      </c>
      <c r="D22" s="57">
        <v>30</v>
      </c>
      <c r="E22" s="44"/>
      <c r="F22" s="50"/>
    </row>
    <row r="23" spans="1:6" s="88" customFormat="1" ht="26.45" customHeight="1" x14ac:dyDescent="0.35">
      <c r="A23" s="36" t="s">
        <v>86</v>
      </c>
      <c r="B23" s="35" t="s">
        <v>98</v>
      </c>
      <c r="C23" s="36" t="s">
        <v>13</v>
      </c>
      <c r="D23" s="57">
        <v>5</v>
      </c>
      <c r="E23" s="44"/>
      <c r="F23" s="50"/>
    </row>
    <row r="24" spans="1:6" s="88" customFormat="1" ht="28.9" customHeight="1" x14ac:dyDescent="0.35">
      <c r="A24" s="36" t="s">
        <v>87</v>
      </c>
      <c r="B24" s="35" t="s">
        <v>97</v>
      </c>
      <c r="C24" s="36" t="s">
        <v>13</v>
      </c>
      <c r="D24" s="57">
        <v>5</v>
      </c>
      <c r="E24" s="44"/>
      <c r="F24" s="50"/>
    </row>
    <row r="25" spans="1:6" ht="15" x14ac:dyDescent="0.35">
      <c r="A25" s="34"/>
      <c r="B25" s="54"/>
      <c r="C25" s="18"/>
      <c r="D25" s="124" t="s">
        <v>42</v>
      </c>
      <c r="E25" s="124"/>
      <c r="F25" s="58"/>
    </row>
    <row r="26" spans="1:6" ht="15" x14ac:dyDescent="0.35">
      <c r="A26" s="36"/>
      <c r="B26" s="59"/>
      <c r="C26" s="59"/>
      <c r="D26" s="125" t="s">
        <v>16</v>
      </c>
      <c r="E26" s="126"/>
      <c r="F26" s="60"/>
    </row>
  </sheetData>
  <mergeCells count="11">
    <mergeCell ref="A5:F5"/>
    <mergeCell ref="D20:E20"/>
    <mergeCell ref="D25:E25"/>
    <mergeCell ref="D26:E26"/>
    <mergeCell ref="A1:B2"/>
    <mergeCell ref="D1:F1"/>
    <mergeCell ref="D2:F2"/>
    <mergeCell ref="A3:A4"/>
    <mergeCell ref="B3:B4"/>
    <mergeCell ref="D3:F3"/>
    <mergeCell ref="D4:F4"/>
  </mergeCells>
  <printOptions horizontalCentered="1"/>
  <pageMargins left="0.19685039370078741" right="0.19685039370078741" top="0.59055118110236227" bottom="0.39370078740157483" header="0.19685039370078741" footer="0.19685039370078741"/>
  <pageSetup fitToHeight="0" orientation="landscape" r:id="rId1"/>
  <headerFooter alignWithMargins="0">
    <oddHeader>&amp;C&amp;G</oddHeader>
    <oddFooter>&amp;R&amp;"RomanD,Normal"&amp;8descargas domiciliarias pàg.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Datos Básicos</vt:lpstr>
      <vt:lpstr>Resumen</vt:lpstr>
      <vt:lpstr>colector</vt:lpstr>
      <vt:lpstr>descargas</vt:lpstr>
      <vt:lpstr>colector!Área_de_impresión</vt:lpstr>
      <vt:lpstr>'Datos Básicos'!Área_de_impresión</vt:lpstr>
      <vt:lpstr>descargas!Área_de_impresión</vt:lpstr>
      <vt:lpstr>Resumen!Área_de_impresión</vt:lpstr>
      <vt:lpstr>colector!Títulos_a_imprimir</vt:lpstr>
      <vt:lpstr>descargas!Títulos_a_imprimir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juampa loaiza</dc:creator>
  <cp:lastModifiedBy>ING. JOSE GERARDO G</cp:lastModifiedBy>
  <cp:lastPrinted>2021-07-04T21:15:37Z</cp:lastPrinted>
  <dcterms:created xsi:type="dcterms:W3CDTF">2012-10-22T16:40:05Z</dcterms:created>
  <dcterms:modified xsi:type="dcterms:W3CDTF">2021-07-08T16:21:48Z</dcterms:modified>
</cp:coreProperties>
</file>